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3725" windowHeight="8940"/>
  </bookViews>
  <sheets>
    <sheet name="Reporte de Formatos" sheetId="1" r:id="rId1"/>
    <sheet name="Tabla_473324" sheetId="2" r:id="rId2"/>
  </sheets>
  <definedNames>
    <definedName name="_xlnm._FilterDatabase" localSheetId="1" hidden="1">Tabla_473324!$J$4:$J$8</definedName>
  </definedNames>
  <calcPr calcId="144525"/>
</workbook>
</file>

<file path=xl/calcChain.xml><?xml version="1.0" encoding="utf-8"?>
<calcChain xmlns="http://schemas.openxmlformats.org/spreadsheetml/2006/main">
  <c r="I14" i="2" l="1"/>
  <c r="E14" i="2"/>
  <c r="I13" i="2"/>
  <c r="E13" i="2"/>
  <c r="I12" i="2"/>
  <c r="E12" i="2"/>
  <c r="I11" i="2"/>
  <c r="E11" i="2"/>
  <c r="I10" i="2"/>
  <c r="E10" i="2"/>
  <c r="I9" i="2"/>
  <c r="E9" i="2"/>
  <c r="E4" i="2" l="1"/>
  <c r="E5" i="2"/>
  <c r="E6" i="2"/>
  <c r="E7" i="2"/>
  <c r="E8" i="2"/>
  <c r="I5" i="2" l="1"/>
  <c r="I6" i="2"/>
  <c r="I8" i="2"/>
  <c r="I4" i="2"/>
</calcChain>
</file>

<file path=xl/sharedStrings.xml><?xml version="1.0" encoding="utf-8"?>
<sst xmlns="http://schemas.openxmlformats.org/spreadsheetml/2006/main" count="95" uniqueCount="67">
  <si>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</si>
  <si>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</si>
  <si>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</si>
  <si>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</si>
  <si>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</si>
  <si>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</si>
  <si>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</si>
  <si>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</si>
  <si>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</si>
  <si>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</si>
  <si>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</si>
  <si>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</si>
  <si>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</si>
  <si>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</si>
  <si>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</si>
  <si>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</si>
  <si>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</si>
  <si>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</si>
  <si>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</si>
  <si>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</si>
  <si>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</si>
  <si>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</si>
  <si>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</si>
  <si>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</si>
  <si>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</si>
  <si>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</si>
  <si>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</si>
  <si>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</si>
  <si>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</si>
  <si>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</si>
  <si>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</si>
  <si>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</si>
  <si>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</si>
  <si>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</si>
  <si>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</si>
  <si>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</si>
  <si>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</si>
  <si>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</si>
  <si>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</si>
  <si>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</si>
  <si>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</si>
  <si>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</si>
  <si>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</si>
  <si>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</si>
  <si>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</si>
  <si>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</si>
  <si>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</si>
  <si>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</si>
  <si>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</si>
  <si>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</si>
  <si>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</si>
  <si>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</si>
  <si>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</si>
  <si>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</si>
  <si>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Dirección General de Administración y Finanzas</t>
  </si>
  <si>
    <t>Bienes Muebles, Inmuebles e Intangibles</t>
  </si>
  <si>
    <t>Inversiones Financieras y Otras Provisiones</t>
  </si>
  <si>
    <t>Nota 1: El subejercicio está calculado del Modificado menos el Pagado.  Nota 2: Las cifras son acumuladas de enero a marzo de 2022.</t>
  </si>
  <si>
    <t>http://www.contraloria.cdmx.gob.mx/transparencia/docs/A121F21/2021/EdoAnaliticoPresupuesto-Ene-Mar-2022.xlsx</t>
  </si>
  <si>
    <t>http://www.contraloria.cdmx.gob.mx/transparencia/docs/A121F21/2022/EdoAnaliticoPresupuesto-Ene-Jun-2022.xlsx</t>
  </si>
  <si>
    <t xml:space="preserve">Nota 1: El subejercicio está calculado del Modificado menos el Pagado. 
Nota 2: Las cifras son acumuladas de enero a junio de 2022.
</t>
  </si>
  <si>
    <t>Transferencias, asiganciones, Subsidios y Otras Ayudas.</t>
  </si>
  <si>
    <t>http://www.contraloria.cdmx.gob.mx/transparencia/docs/A121F21/2022/EdoAnaliticoPresupuesto-Ene-Sep-2022.xlsx</t>
  </si>
  <si>
    <t>Nota 1: El subejercicio está calculado del Modificado menos el Pagado. 
Nota 2: Las cifras son acumuladas de enero a septiembre de 2022.</t>
  </si>
  <si>
    <t>Transferencias, Asignaciones, Subsidios y Otras Ayudas</t>
  </si>
  <si>
    <t>Nota 1: El subejercicio está calculado del Modificado menos el Pagado. 
Nota 2: Las cifras son acumuladas de enero a diciembre de 2022.</t>
  </si>
  <si>
    <t>http://www.contraloria.cdmx.gob.mx/transparencia/docs/A121F21/2022/EdoAnaliticoPresupuesto-Ene-Dic-2022.xlsx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</si>
</sst>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3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" fontId="7" fillId="0" borderId="0" xfId="0" applyNumberFormat="1" applyFont="1" applyAlignment="1">
      <alignment horizontal="right" vertical="center"/>
    </xf>
    <xf numFmtId="43" fontId="0" fillId="0" borderId="0" xfId="2" applyFont="1"/>
    <xf numFmtId="43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8" fillId="3" borderId="1" xfId="3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vertical="top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transparencia/docs/A121F21/2022/EdoAnaliticoPresupuesto-Ene-Sep-2022.xlsx" TargetMode="External"/><Relationship Id="rId2" Type="http://schemas.openxmlformats.org/officeDocument/2006/relationships/hyperlink" Target="http://www.contraloria.cdmx.gob.mx/transparencia/docs/A121F21/2022/EdoAnaliticoPresupuesto-Ene-Jun-2022.xlsx" TargetMode="External"/><Relationship Id="rId1" Type="http://schemas.openxmlformats.org/officeDocument/2006/relationships/hyperlink" Target="http://www.contraloria.cdmx.gob.mx/transparencia/docs/A121F21/2021/EdoAnaliticoPresupuesto-Ene-Mar-2022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transparencia/docs/A121F21/2022/EdoAnaliticoPresupuesto-Ene-Dic-2022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6" zoomScale="115" zoomScaleNormal="115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3" width="21.42578125" customWidth="1"/>
    <col min="4" max="4" width="27.140625" style="4" customWidth="1"/>
    <col min="5" max="5" width="38.42578125" customWidth="1"/>
    <col min="6" max="6" width="45.28515625" customWidth="1"/>
    <col min="7" max="8" width="11.7109375" customWidth="1"/>
    <col min="9" max="9" width="34.7109375" customWidth="1"/>
  </cols>
  <sheetData>
    <row r="1" spans="1:9" hidden="1" x14ac:dyDescent="0.25">
      <c r="A1" t="s">
        <v>0</v>
      </c>
    </row>
    <row r="2" spans="1: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9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4" t="s">
        <v>23</v>
      </c>
      <c r="B6" s="25"/>
      <c r="C6" s="25"/>
      <c r="D6" s="25"/>
      <c r="E6" s="25"/>
      <c r="F6" s="25"/>
      <c r="G6" s="25"/>
      <c r="H6" s="25"/>
      <c r="I6" s="25"/>
    </row>
    <row r="7" spans="1:9" ht="64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5" customFormat="1" ht="60" x14ac:dyDescent="0.25">
      <c r="A8" s="10">
        <v>2022</v>
      </c>
      <c r="B8" s="11">
        <v>44562</v>
      </c>
      <c r="C8" s="11">
        <v>44651</v>
      </c>
      <c r="D8" s="10">
        <v>1</v>
      </c>
      <c r="E8" s="12" t="s">
        <v>58</v>
      </c>
      <c r="F8" s="10" t="s">
        <v>54</v>
      </c>
      <c r="G8" s="11">
        <v>44651</v>
      </c>
      <c r="H8" s="11">
        <v>44662</v>
      </c>
      <c r="I8" s="13" t="s">
        <v>57</v>
      </c>
    </row>
    <row r="9" spans="1:9" s="5" customFormat="1" ht="75" x14ac:dyDescent="0.25">
      <c r="A9" s="10">
        <v>2022</v>
      </c>
      <c r="B9" s="11">
        <v>44652</v>
      </c>
      <c r="C9" s="11">
        <v>44742</v>
      </c>
      <c r="D9" s="10">
        <v>2</v>
      </c>
      <c r="E9" s="12" t="s">
        <v>59</v>
      </c>
      <c r="F9" s="10" t="s">
        <v>54</v>
      </c>
      <c r="G9" s="11">
        <v>44754</v>
      </c>
      <c r="H9" s="11">
        <v>44742</v>
      </c>
      <c r="I9" s="13" t="s">
        <v>60</v>
      </c>
    </row>
    <row r="10" spans="1:9" s="5" customFormat="1" ht="60" x14ac:dyDescent="0.25">
      <c r="A10" s="10">
        <v>2022</v>
      </c>
      <c r="B10" s="11">
        <v>44743</v>
      </c>
      <c r="C10" s="11">
        <v>44834</v>
      </c>
      <c r="D10" s="10">
        <v>3</v>
      </c>
      <c r="E10" s="12" t="s">
        <v>62</v>
      </c>
      <c r="F10" s="10" t="s">
        <v>54</v>
      </c>
      <c r="G10" s="11">
        <v>44834</v>
      </c>
      <c r="H10" s="11">
        <v>44845</v>
      </c>
      <c r="I10" s="13" t="s">
        <v>63</v>
      </c>
    </row>
    <row r="11" spans="1:9" s="5" customFormat="1" ht="60" x14ac:dyDescent="0.25">
      <c r="A11" s="10">
        <v>2022</v>
      </c>
      <c r="B11" s="11">
        <v>44835</v>
      </c>
      <c r="C11" s="11">
        <v>44926</v>
      </c>
      <c r="D11" s="10">
        <v>4</v>
      </c>
      <c r="E11" s="12" t="s">
        <v>66</v>
      </c>
      <c r="F11" s="10" t="s">
        <v>54</v>
      </c>
      <c r="G11" s="11">
        <v>44946</v>
      </c>
      <c r="H11" s="11">
        <v>44926</v>
      </c>
      <c r="I11" s="13" t="s">
        <v>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zoomScale="115" zoomScaleNormal="115" workbookViewId="0">
      <selection activeCell="A21" sqref="A21:A26"/>
    </sheetView>
  </sheetViews>
  <sheetFormatPr baseColWidth="10" defaultColWidth="8.85546875" defaultRowHeight="15" x14ac:dyDescent="0.25"/>
  <cols>
    <col min="1" max="1" width="3.42578125" bestFit="1" customWidth="1"/>
    <col min="2" max="2" width="17.5703125" customWidth="1"/>
    <col min="3" max="3" width="45.85546875" customWidth="1"/>
    <col min="4" max="4" width="24.85546875" bestFit="1" customWidth="1"/>
    <col min="5" max="5" width="17.85546875" customWidth="1"/>
    <col min="6" max="7" width="16" bestFit="1" customWidth="1"/>
    <col min="8" max="9" width="14.7109375" bestFit="1" customWidth="1"/>
    <col min="10" max="10" width="15.7109375" style="7" bestFit="1" customWidth="1"/>
    <col min="11" max="11" width="14.28515625" bestFit="1" customWidth="1"/>
  </cols>
  <sheetData>
    <row r="1" spans="1:12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ht="36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x14ac:dyDescent="0.25">
      <c r="A4" s="14">
        <v>1</v>
      </c>
      <c r="B4" s="15">
        <v>1000</v>
      </c>
      <c r="C4" s="16" t="s">
        <v>51</v>
      </c>
      <c r="D4" s="18">
        <v>260727257</v>
      </c>
      <c r="E4" s="19">
        <f>F4-D4</f>
        <v>0</v>
      </c>
      <c r="F4" s="18">
        <v>260727257</v>
      </c>
      <c r="G4" s="18">
        <v>63742060.329999998</v>
      </c>
      <c r="H4" s="20">
        <v>63742060.329999998</v>
      </c>
      <c r="I4" s="19">
        <f>F4-H4</f>
        <v>196985196.67000002</v>
      </c>
      <c r="K4" s="3"/>
      <c r="L4" s="8"/>
    </row>
    <row r="5" spans="1:12" x14ac:dyDescent="0.25">
      <c r="A5" s="14">
        <v>1</v>
      </c>
      <c r="B5" s="15">
        <v>2000</v>
      </c>
      <c r="C5" s="16" t="s">
        <v>52</v>
      </c>
      <c r="D5" s="18">
        <v>8153067</v>
      </c>
      <c r="E5" s="19">
        <f t="shared" ref="E5:E8" si="0">F5-D5</f>
        <v>5033809.0299999993</v>
      </c>
      <c r="F5" s="18">
        <v>13186876.029999999</v>
      </c>
      <c r="G5" s="18">
        <v>186092.42</v>
      </c>
      <c r="H5" s="20">
        <v>186092.42</v>
      </c>
      <c r="I5" s="19">
        <f t="shared" ref="I5:I8" si="1">F5-H5</f>
        <v>13000783.609999999</v>
      </c>
      <c r="K5" s="6"/>
      <c r="L5" s="8"/>
    </row>
    <row r="6" spans="1:12" x14ac:dyDescent="0.25">
      <c r="A6" s="14">
        <v>1</v>
      </c>
      <c r="B6" s="15">
        <v>3000</v>
      </c>
      <c r="C6" s="16" t="s">
        <v>53</v>
      </c>
      <c r="D6" s="18">
        <v>73415947</v>
      </c>
      <c r="E6" s="19">
        <f t="shared" si="0"/>
        <v>8737931.7699999958</v>
      </c>
      <c r="F6" s="18">
        <v>82153878.769999996</v>
      </c>
      <c r="G6" s="18">
        <v>9680396.6600000001</v>
      </c>
      <c r="H6" s="20">
        <v>9680396.6600000001</v>
      </c>
      <c r="I6" s="19">
        <f t="shared" si="1"/>
        <v>72473482.109999999</v>
      </c>
      <c r="K6" s="3"/>
      <c r="L6" s="8"/>
    </row>
    <row r="7" spans="1:12" s="9" customFormat="1" x14ac:dyDescent="0.25">
      <c r="A7" s="14">
        <v>1</v>
      </c>
      <c r="B7" s="15">
        <v>5000</v>
      </c>
      <c r="C7" s="17" t="s">
        <v>55</v>
      </c>
      <c r="D7" s="18">
        <v>0</v>
      </c>
      <c r="E7" s="19">
        <f t="shared" si="0"/>
        <v>7794738.0700000003</v>
      </c>
      <c r="F7" s="18">
        <v>7794738.0700000003</v>
      </c>
      <c r="G7" s="18">
        <v>0</v>
      </c>
      <c r="H7" s="20">
        <v>0</v>
      </c>
      <c r="I7" s="19">
        <v>0</v>
      </c>
      <c r="J7" s="7"/>
      <c r="K7" s="3"/>
      <c r="L7" s="8"/>
    </row>
    <row r="8" spans="1:12" x14ac:dyDescent="0.25">
      <c r="A8" s="14">
        <v>1</v>
      </c>
      <c r="B8" s="15">
        <v>7000</v>
      </c>
      <c r="C8" s="17" t="s">
        <v>56</v>
      </c>
      <c r="D8" s="21">
        <v>1200000</v>
      </c>
      <c r="E8" s="19">
        <f t="shared" si="0"/>
        <v>0</v>
      </c>
      <c r="F8" s="18">
        <v>1200000</v>
      </c>
      <c r="G8" s="21">
        <v>0</v>
      </c>
      <c r="H8" s="20">
        <v>0</v>
      </c>
      <c r="I8" s="19">
        <f t="shared" si="1"/>
        <v>1200000</v>
      </c>
      <c r="K8" s="7"/>
    </row>
    <row r="9" spans="1:12" x14ac:dyDescent="0.25">
      <c r="A9" s="14">
        <v>2</v>
      </c>
      <c r="B9" s="15">
        <v>1000</v>
      </c>
      <c r="C9" s="17" t="s">
        <v>51</v>
      </c>
      <c r="D9" s="21">
        <v>260727257</v>
      </c>
      <c r="E9" s="19">
        <f>F9-D9</f>
        <v>456713.69999998808</v>
      </c>
      <c r="F9" s="18">
        <v>261183970.69999999</v>
      </c>
      <c r="G9" s="21">
        <v>122307810.71000001</v>
      </c>
      <c r="H9" s="20">
        <v>122307810.71000001</v>
      </c>
      <c r="I9" s="19">
        <f>F9-H9</f>
        <v>138876159.98999998</v>
      </c>
    </row>
    <row r="10" spans="1:12" x14ac:dyDescent="0.25">
      <c r="A10" s="14">
        <v>2</v>
      </c>
      <c r="B10" s="15">
        <v>2000</v>
      </c>
      <c r="C10" s="17" t="s">
        <v>52</v>
      </c>
      <c r="D10" s="21">
        <v>8153067</v>
      </c>
      <c r="E10" s="19">
        <f t="shared" ref="E10:E14" si="2">F10-D10</f>
        <v>5061309.0300000012</v>
      </c>
      <c r="F10" s="18">
        <v>13214376.030000001</v>
      </c>
      <c r="G10" s="21">
        <v>2774885.06</v>
      </c>
      <c r="H10" s="20">
        <v>2774885.06</v>
      </c>
      <c r="I10" s="19">
        <f t="shared" ref="I10:I14" si="3">F10-H10</f>
        <v>10439490.970000001</v>
      </c>
    </row>
    <row r="11" spans="1:12" x14ac:dyDescent="0.25">
      <c r="A11" s="14">
        <v>2</v>
      </c>
      <c r="B11" s="15">
        <v>3000</v>
      </c>
      <c r="C11" s="17" t="s">
        <v>53</v>
      </c>
      <c r="D11" s="21">
        <v>73415947</v>
      </c>
      <c r="E11" s="19">
        <f t="shared" si="2"/>
        <v>8721607.5500000119</v>
      </c>
      <c r="F11" s="18">
        <v>82137554.550000012</v>
      </c>
      <c r="G11" s="21">
        <v>27129147.229999997</v>
      </c>
      <c r="H11" s="20">
        <v>27129147.229999997</v>
      </c>
      <c r="I11" s="19">
        <f t="shared" si="3"/>
        <v>55008407.320000015</v>
      </c>
    </row>
    <row r="12" spans="1:12" ht="30" x14ac:dyDescent="0.25">
      <c r="A12" s="14">
        <v>2</v>
      </c>
      <c r="B12" s="15">
        <v>4000</v>
      </c>
      <c r="C12" s="17" t="s">
        <v>61</v>
      </c>
      <c r="D12" s="21">
        <v>0</v>
      </c>
      <c r="E12" s="19">
        <f t="shared" si="2"/>
        <v>60000</v>
      </c>
      <c r="F12" s="18">
        <v>60000</v>
      </c>
      <c r="G12" s="21">
        <v>0</v>
      </c>
      <c r="H12" s="20">
        <v>0</v>
      </c>
      <c r="I12" s="19">
        <f t="shared" si="3"/>
        <v>60000</v>
      </c>
    </row>
    <row r="13" spans="1:12" x14ac:dyDescent="0.25">
      <c r="A13" s="14">
        <v>2</v>
      </c>
      <c r="B13" s="15">
        <v>5000</v>
      </c>
      <c r="C13" s="17" t="s">
        <v>55</v>
      </c>
      <c r="D13" s="21">
        <v>0</v>
      </c>
      <c r="E13" s="19">
        <f t="shared" si="2"/>
        <v>7794738.0700000003</v>
      </c>
      <c r="F13" s="18">
        <v>7794738.0700000003</v>
      </c>
      <c r="G13" s="21">
        <v>0</v>
      </c>
      <c r="H13" s="20">
        <v>0</v>
      </c>
      <c r="I13" s="19">
        <f t="shared" si="3"/>
        <v>7794738.0700000003</v>
      </c>
    </row>
    <row r="14" spans="1:12" x14ac:dyDescent="0.25">
      <c r="A14" s="14">
        <v>2</v>
      </c>
      <c r="B14" s="15">
        <v>7000</v>
      </c>
      <c r="C14" s="17" t="s">
        <v>56</v>
      </c>
      <c r="D14" s="21">
        <v>1200000</v>
      </c>
      <c r="E14" s="19">
        <f t="shared" si="2"/>
        <v>-527889.48</v>
      </c>
      <c r="F14" s="18">
        <v>672110.52</v>
      </c>
      <c r="G14" s="21">
        <v>0</v>
      </c>
      <c r="H14" s="20">
        <v>0</v>
      </c>
      <c r="I14" s="19">
        <f t="shared" si="3"/>
        <v>672110.52</v>
      </c>
    </row>
    <row r="15" spans="1:12" s="22" customFormat="1" x14ac:dyDescent="0.25">
      <c r="A15" s="14">
        <v>3</v>
      </c>
      <c r="B15" s="15">
        <v>1000</v>
      </c>
      <c r="C15" s="17" t="s">
        <v>51</v>
      </c>
      <c r="D15" s="21">
        <v>260727257</v>
      </c>
      <c r="E15" s="19">
        <v>456713.69999998808</v>
      </c>
      <c r="F15" s="18">
        <v>261183970.69999999</v>
      </c>
      <c r="G15" s="21">
        <v>176943728.81999999</v>
      </c>
      <c r="H15" s="20">
        <v>176943728.81999999</v>
      </c>
      <c r="I15" s="19">
        <v>84240241.879999995</v>
      </c>
      <c r="J15" s="7"/>
    </row>
    <row r="16" spans="1:12" s="22" customFormat="1" x14ac:dyDescent="0.25">
      <c r="A16" s="14">
        <v>3</v>
      </c>
      <c r="B16" s="15">
        <v>2000</v>
      </c>
      <c r="C16" s="17" t="s">
        <v>52</v>
      </c>
      <c r="D16" s="21">
        <v>8153067</v>
      </c>
      <c r="E16" s="19">
        <v>5351541.32</v>
      </c>
      <c r="F16" s="18">
        <v>13504608.32</v>
      </c>
      <c r="G16" s="21">
        <v>4311363.49</v>
      </c>
      <c r="H16" s="20">
        <v>4311363.49</v>
      </c>
      <c r="I16" s="19">
        <v>9193244.8300000001</v>
      </c>
      <c r="J16" s="7"/>
    </row>
    <row r="17" spans="1:10" s="22" customFormat="1" x14ac:dyDescent="0.25">
      <c r="A17" s="14">
        <v>3</v>
      </c>
      <c r="B17" s="15">
        <v>3000</v>
      </c>
      <c r="C17" s="17" t="s">
        <v>53</v>
      </c>
      <c r="D17" s="21">
        <v>73415947</v>
      </c>
      <c r="E17" s="19">
        <v>8431375.2600000054</v>
      </c>
      <c r="F17" s="18">
        <v>81847322.260000005</v>
      </c>
      <c r="G17" s="21">
        <v>41684521.549999997</v>
      </c>
      <c r="H17" s="20">
        <v>41684521.549999997</v>
      </c>
      <c r="I17" s="19">
        <v>40162800.710000008</v>
      </c>
      <c r="J17" s="7"/>
    </row>
    <row r="18" spans="1:10" s="22" customFormat="1" ht="30" x14ac:dyDescent="0.25">
      <c r="A18" s="14">
        <v>3</v>
      </c>
      <c r="B18" s="15">
        <v>4000</v>
      </c>
      <c r="C18" s="17" t="s">
        <v>64</v>
      </c>
      <c r="D18" s="21">
        <v>0</v>
      </c>
      <c r="E18" s="19"/>
      <c r="F18" s="18">
        <v>60000</v>
      </c>
      <c r="G18" s="21">
        <v>25000</v>
      </c>
      <c r="H18" s="20">
        <v>0</v>
      </c>
      <c r="I18" s="19">
        <v>60000</v>
      </c>
      <c r="J18" s="7"/>
    </row>
    <row r="19" spans="1:10" s="22" customFormat="1" x14ac:dyDescent="0.25">
      <c r="A19" s="14">
        <v>3</v>
      </c>
      <c r="B19" s="15">
        <v>5000</v>
      </c>
      <c r="C19" s="17" t="s">
        <v>55</v>
      </c>
      <c r="D19" s="21">
        <v>0</v>
      </c>
      <c r="E19" s="19">
        <v>7794738.0700000003</v>
      </c>
      <c r="F19" s="18">
        <v>7794738.0700000003</v>
      </c>
      <c r="G19" s="21">
        <v>0</v>
      </c>
      <c r="H19" s="20">
        <v>0</v>
      </c>
      <c r="I19" s="19">
        <v>7794738.0700000003</v>
      </c>
      <c r="J19" s="7"/>
    </row>
    <row r="20" spans="1:10" s="22" customFormat="1" x14ac:dyDescent="0.25">
      <c r="A20" s="14">
        <v>3</v>
      </c>
      <c r="B20" s="15">
        <v>7000</v>
      </c>
      <c r="C20" s="17" t="s">
        <v>56</v>
      </c>
      <c r="D20" s="21">
        <v>1200000</v>
      </c>
      <c r="E20" s="19">
        <v>-527889.48</v>
      </c>
      <c r="F20" s="18">
        <v>672110.52</v>
      </c>
      <c r="G20" s="21">
        <v>0</v>
      </c>
      <c r="H20" s="20">
        <v>0</v>
      </c>
      <c r="I20" s="19">
        <v>672110.52</v>
      </c>
      <c r="J20" s="7"/>
    </row>
    <row r="21" spans="1:10" s="23" customFormat="1" x14ac:dyDescent="0.25">
      <c r="A21" s="14">
        <v>4</v>
      </c>
      <c r="B21" s="15">
        <v>1000</v>
      </c>
      <c r="C21" s="17" t="s">
        <v>51</v>
      </c>
      <c r="D21" s="21">
        <v>260727257</v>
      </c>
      <c r="E21" s="19">
        <v>-13692757.310000002</v>
      </c>
      <c r="F21" s="18">
        <v>247034499.69</v>
      </c>
      <c r="G21" s="21">
        <v>247034499.69</v>
      </c>
      <c r="H21" s="20">
        <v>247034499.69</v>
      </c>
      <c r="I21" s="19">
        <v>247034499.69</v>
      </c>
      <c r="J21" s="7"/>
    </row>
    <row r="22" spans="1:10" s="23" customFormat="1" x14ac:dyDescent="0.25">
      <c r="A22" s="14">
        <v>4</v>
      </c>
      <c r="B22" s="15">
        <v>2000</v>
      </c>
      <c r="C22" s="17" t="s">
        <v>52</v>
      </c>
      <c r="D22" s="21">
        <v>8153067</v>
      </c>
      <c r="E22" s="19">
        <v>1005013.8600000013</v>
      </c>
      <c r="F22" s="18">
        <v>9158080.8600000013</v>
      </c>
      <c r="G22" s="21">
        <v>7608465.8899999987</v>
      </c>
      <c r="H22" s="20">
        <v>7608465.8899999987</v>
      </c>
      <c r="I22" s="19">
        <v>7608465.8899999987</v>
      </c>
      <c r="J22" s="7"/>
    </row>
    <row r="23" spans="1:10" s="23" customFormat="1" x14ac:dyDescent="0.25">
      <c r="A23" s="14">
        <v>4</v>
      </c>
      <c r="B23" s="15">
        <v>3000</v>
      </c>
      <c r="C23" s="17" t="s">
        <v>53</v>
      </c>
      <c r="D23" s="21">
        <v>73415947</v>
      </c>
      <c r="E23" s="19">
        <v>-1971548.6100000143</v>
      </c>
      <c r="F23" s="18">
        <v>71444398.389999986</v>
      </c>
      <c r="G23" s="21">
        <v>68642958.890000001</v>
      </c>
      <c r="H23" s="20">
        <v>68642958.890000001</v>
      </c>
      <c r="I23" s="19">
        <v>68642958.890000001</v>
      </c>
      <c r="J23" s="7"/>
    </row>
    <row r="24" spans="1:10" s="23" customFormat="1" x14ac:dyDescent="0.25">
      <c r="A24" s="14">
        <v>4</v>
      </c>
      <c r="B24" s="15">
        <v>4000</v>
      </c>
      <c r="C24" s="17" t="s">
        <v>64</v>
      </c>
      <c r="D24" s="21">
        <v>0</v>
      </c>
      <c r="E24" s="19">
        <v>25000</v>
      </c>
      <c r="F24" s="18">
        <v>25000</v>
      </c>
      <c r="G24" s="21">
        <v>25000</v>
      </c>
      <c r="H24" s="20">
        <v>25000</v>
      </c>
      <c r="I24" s="19">
        <v>25000</v>
      </c>
      <c r="J24" s="7"/>
    </row>
    <row r="25" spans="1:10" s="23" customFormat="1" x14ac:dyDescent="0.25">
      <c r="A25" s="14">
        <v>4</v>
      </c>
      <c r="B25" s="15">
        <v>5000</v>
      </c>
      <c r="C25" s="17" t="s">
        <v>55</v>
      </c>
      <c r="D25" s="21">
        <v>0</v>
      </c>
      <c r="E25" s="19">
        <v>7794738.0699999984</v>
      </c>
      <c r="F25" s="18">
        <v>7794738.0700000003</v>
      </c>
      <c r="G25" s="21">
        <v>3826631.6199999996</v>
      </c>
      <c r="H25" s="20">
        <v>3826631.6199999996</v>
      </c>
      <c r="I25" s="19">
        <v>3826631.6199999996</v>
      </c>
      <c r="J25" s="7"/>
    </row>
    <row r="26" spans="1:10" s="23" customFormat="1" x14ac:dyDescent="0.25">
      <c r="A26" s="14">
        <v>4</v>
      </c>
      <c r="B26" s="15">
        <v>7000</v>
      </c>
      <c r="C26" s="17" t="s">
        <v>56</v>
      </c>
      <c r="D26" s="21">
        <v>1200000</v>
      </c>
      <c r="E26" s="19">
        <v>-1200000</v>
      </c>
      <c r="F26" s="18">
        <v>0</v>
      </c>
      <c r="G26" s="21">
        <v>0</v>
      </c>
      <c r="H26" s="20">
        <v>0</v>
      </c>
      <c r="I26" s="19">
        <v>0</v>
      </c>
      <c r="J26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2018-04-10T22:20:11Z</dcterms:created>
  <dcterms:modified xsi:type="dcterms:W3CDTF">2023-01-23T23:25:08Z</dcterms:modified>
</cp:coreProperties>
</file>